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نشاط 1" sheetId="1" r:id="rId1"/>
  </sheets>
  <externalReferences>
    <externalReference r:id="rId2"/>
  </externalReferences>
  <definedNames>
    <definedName name="_a65555">#REF!</definedName>
    <definedName name="_G65550">#REF!</definedName>
    <definedName name="Beg_Bal">#REF!</definedName>
    <definedName name="Data">#REF!</definedName>
    <definedName name="End_Bal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>DATE(YEAR(Loan_Start),MONTH(Loan_Start)+Payment_Number,DAY(Loan_Start))</definedName>
    <definedName name="Princ">#REF!</definedName>
    <definedName name="_xlnm.Print_Area" localSheetId="0">'نشاط 1'!$A$1:$F$28</definedName>
    <definedName name="Print_Area_Reset">OFFSET(Full_Print,0,0,Last_Row)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>Scheduled_Payment+Extra_Payment</definedName>
    <definedName name="Values_Entered">IF(Loan_Amount*Interest_Rate*Loan_Years*Loan_Start&gt;0,1,0)</definedName>
  </definedNames>
  <calcPr calcId="124519"/>
</workbook>
</file>

<file path=xl/calcChain.xml><?xml version="1.0" encoding="utf-8"?>
<calcChain xmlns="http://schemas.openxmlformats.org/spreadsheetml/2006/main">
  <c r="F28" i="1"/>
  <c r="C28"/>
  <c r="F27"/>
  <c r="C27"/>
  <c r="F26"/>
  <c r="C26"/>
  <c r="F25"/>
  <c r="C25"/>
  <c r="F24"/>
  <c r="C24"/>
  <c r="F23"/>
  <c r="C23"/>
  <c r="F22"/>
  <c r="C22"/>
  <c r="F21"/>
  <c r="C21"/>
  <c r="F20"/>
  <c r="C20"/>
  <c r="F19"/>
  <c r="C19"/>
  <c r="F18"/>
  <c r="C18"/>
  <c r="F17"/>
  <c r="C17"/>
  <c r="F16"/>
  <c r="C16"/>
  <c r="F15"/>
  <c r="C15"/>
  <c r="F14"/>
  <c r="C14"/>
  <c r="F13"/>
  <c r="C13"/>
  <c r="F12"/>
  <c r="C12"/>
  <c r="F11"/>
  <c r="C11"/>
  <c r="F10"/>
  <c r="C10"/>
  <c r="F9"/>
  <c r="C9"/>
  <c r="F8"/>
  <c r="C8"/>
  <c r="F7"/>
  <c r="C7"/>
  <c r="F6"/>
  <c r="C6"/>
  <c r="F5"/>
  <c r="C5"/>
</calcChain>
</file>

<file path=xl/sharedStrings.xml><?xml version="1.0" encoding="utf-8"?>
<sst xmlns="http://schemas.openxmlformats.org/spreadsheetml/2006/main" count="58" uniqueCount="55">
  <si>
    <t>تحليل مؤشرات مجموع نشاط النقــــل والاتصالات العام لسنة 2018</t>
  </si>
  <si>
    <t>جدول رقم (20)</t>
  </si>
  <si>
    <t>جدول (20)</t>
  </si>
  <si>
    <t>(ألاف الدنانير)</t>
  </si>
  <si>
    <t>التسلسل</t>
  </si>
  <si>
    <t>المفـــــــــــــــــــــــــــردات</t>
  </si>
  <si>
    <t>المبلـــــغ</t>
  </si>
  <si>
    <t>المبلــــــغ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</si>
  <si>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</si>
  <si>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</si>
  <si>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</si>
  <si>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(900+1000-2000)</t>
  </si>
  <si>
    <t>حق الملكية (100+200)</t>
  </si>
  <si>
    <t>أيرادات النشاط الجاري</t>
  </si>
  <si>
    <t>تخصيصات طويلة الأجل</t>
  </si>
  <si>
    <t>أيرادات أخرى</t>
  </si>
  <si>
    <t>قروض طويلة الأجل</t>
  </si>
  <si>
    <t>كلفة البضاعة المباعة</t>
  </si>
  <si>
    <t>رأس المال المتاح  (300+400+500)</t>
  </si>
  <si>
    <t>الإنتاج الكلي بسعر المنتج (2200+2300-2400)</t>
  </si>
  <si>
    <t>المطلوبات المتداولة</t>
  </si>
  <si>
    <t>الأستخدامات الوسيطة</t>
  </si>
  <si>
    <t>مجموع جانب المطلوبات (600+700)</t>
  </si>
  <si>
    <t>القيمة المضافة الإجمالية بسعر المنتج (2500-2600)</t>
  </si>
  <si>
    <t>إجمالي الموجودات الثابتة</t>
  </si>
  <si>
    <t xml:space="preserve">الضرائب غير المباشرة </t>
  </si>
  <si>
    <t>إنشاءات تحت التنفيذ</t>
  </si>
  <si>
    <t>الإعانات</t>
  </si>
  <si>
    <t>الإندثارات المتراكمة</t>
  </si>
  <si>
    <t>القيمة المضافة الإجمالية بالكلفة (2700-2800+2900)</t>
  </si>
  <si>
    <t>صافي الموجودات الثابتة (900+1000-1010)</t>
  </si>
  <si>
    <t>الإندثارات السنوية</t>
  </si>
  <si>
    <t>مخزون أخر المدة</t>
  </si>
  <si>
    <t>صافي القيمة المضافة بالكلفة(3000-3100)</t>
  </si>
  <si>
    <t>أ. مستلزمات سلعية</t>
  </si>
  <si>
    <t>صافي التحويلات الجارية</t>
  </si>
  <si>
    <t xml:space="preserve">د. بضاعة مشتراة بغرض البيع </t>
  </si>
  <si>
    <t>دخل عوامل الإنتاج (3200+3300)</t>
  </si>
  <si>
    <t>ه. مواد أخرى</t>
  </si>
  <si>
    <t>أ. صافي الربح أو الخسارة</t>
  </si>
  <si>
    <t>و. بضاعة بطريق الشحن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</si>
  <si>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</si>
  <si>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</si>
  <si>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</si>
  <si>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</si>
  <si>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العامل(1200+1300+1400)</t>
  </si>
  <si>
    <t>ب. الرواتب والأجور</t>
  </si>
  <si>
    <t>صافي رأس المال العامل (1500-700)</t>
  </si>
  <si>
    <t>ج. صافي الفوائد المدفوعة</t>
  </si>
  <si>
    <t>الموجودات الأخرى</t>
  </si>
  <si>
    <t>د. صافي إيجارات الأراضي المدفوعة</t>
  </si>
  <si>
    <t>رأس المال المستخدم600=(1100+1600+1700)</t>
  </si>
  <si>
    <t>تعويضات المشتغلين(3530+3600)</t>
  </si>
  <si>
    <t>مجموع جانب الموجودات800=(1100+1500+1700)</t>
  </si>
  <si>
    <t>فائض العمليات (3200-3900)</t>
  </si>
</sst>
</file>

<file path=xl/styles.xml><?xml version="1.0" encoding="utf-8"?>
<styleSheet xmlns="http://schemas.openxmlformats.org/spreadsheetml/2006/main">
  <fonts count="7">
    <font>
      <sz val="10"/>
      <name val="Arial"/>
      <charset val="178"/>
    </font>
    <font>
      <b/>
      <sz val="18"/>
      <color theme="1"/>
      <name val="Al-Mateen"/>
      <family val="1"/>
    </font>
    <font>
      <b/>
      <sz val="10"/>
      <name val="Simplified Arabic"/>
      <charset val="178"/>
    </font>
    <font>
      <b/>
      <sz val="14"/>
      <color theme="1"/>
      <name val="Al-Mateen"/>
    </font>
    <font>
      <b/>
      <sz val="14"/>
      <color theme="1"/>
      <name val="Al-Mateen"/>
      <family val="1"/>
    </font>
    <font>
      <b/>
      <sz val="12"/>
      <color theme="1"/>
      <name val="Times New Roman"/>
      <family val="1"/>
    </font>
    <font>
      <b/>
      <sz val="12"/>
      <color theme="1"/>
      <name val="Simplified Arabic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indent="1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right" vertical="center" indent="2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606;&#1602;&#1604;%20&#1608;&#1575;&#1604;&#1575;&#1578;&#1589;&#1575;&#1604;&#1575;&#1578;%202018%20&#1575;&#1587;&#1605;&#1575;&#1569;%20-%20Copy/&#1606;&#1602;&#1604;%20&#1608;&#1575;&#1604;&#1571;&#1578;&#1589;&#1575;&#1604;&#1575;&#1578;%202018%20(&#1578;&#1605;%20&#1575;&#1604;&#1581;&#1601;&#1592;%20&#1578;&#1604;&#1602;&#1575;&#1574;&#1610;&#1575;&#1611;)%20-%20Cop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موانيء العراق"/>
      <sheetName val="ورقة10"/>
      <sheetName val="نقل بري"/>
      <sheetName val="ورقة5 (2)"/>
      <sheetName val="سكك حديد"/>
      <sheetName val="ورقة5 (13)"/>
      <sheetName val="نقل الوفود"/>
      <sheetName val="ورقة1"/>
      <sheetName val="ناقلات النفط"/>
      <sheetName val="ورقة6"/>
      <sheetName val="الخطوط الجوية"/>
      <sheetName val="ورقة7"/>
      <sheetName val="الخدمات المصرفية"/>
      <sheetName val="ورقة4"/>
      <sheetName val="النقل البحري"/>
      <sheetName val="ورقة2"/>
      <sheetName val="الاتصالات والبريد"/>
      <sheetName val="Sheet5"/>
      <sheetName val="شبكة دولية"/>
      <sheetName val="ورقة9"/>
      <sheetName val="خطوط الانابيب"/>
      <sheetName val="ورقة3"/>
      <sheetName val="نشاط 1"/>
      <sheetName val="Sheet7"/>
      <sheetName val="جدول 2"/>
      <sheetName val="Sheet10"/>
      <sheetName val="Sheet11"/>
    </sheetNames>
    <sheetDataSet>
      <sheetData sheetId="0">
        <row r="4">
          <cell r="C4">
            <v>603000</v>
          </cell>
          <cell r="F4">
            <v>423638165</v>
          </cell>
        </row>
        <row r="5">
          <cell r="C5">
            <v>417801062</v>
          </cell>
          <cell r="F5">
            <v>290842481</v>
          </cell>
        </row>
        <row r="6">
          <cell r="C6">
            <v>418404062</v>
          </cell>
          <cell r="F6">
            <v>1146411</v>
          </cell>
        </row>
        <row r="7">
          <cell r="C7">
            <v>0</v>
          </cell>
          <cell r="F7">
            <v>448571041</v>
          </cell>
        </row>
        <row r="8">
          <cell r="C8">
            <v>0</v>
          </cell>
          <cell r="F8">
            <v>0</v>
          </cell>
        </row>
        <row r="9">
          <cell r="C9">
            <v>418404062</v>
          </cell>
          <cell r="F9">
            <v>449717452</v>
          </cell>
        </row>
        <row r="10">
          <cell r="C10">
            <v>701613221</v>
          </cell>
          <cell r="F10">
            <v>37060260</v>
          </cell>
        </row>
        <row r="11">
          <cell r="C11">
            <v>1120017283</v>
          </cell>
          <cell r="F11">
            <v>412657192</v>
          </cell>
        </row>
        <row r="12">
          <cell r="C12">
            <v>708990641</v>
          </cell>
          <cell r="F12">
            <v>21214</v>
          </cell>
        </row>
        <row r="13">
          <cell r="C13">
            <v>5490005</v>
          </cell>
          <cell r="F13">
            <v>0</v>
          </cell>
        </row>
        <row r="14">
          <cell r="C14">
            <v>343053126</v>
          </cell>
          <cell r="F14">
            <v>412635978</v>
          </cell>
        </row>
        <row r="15">
          <cell r="C15">
            <v>371427520</v>
          </cell>
          <cell r="F15">
            <v>64711314</v>
          </cell>
        </row>
        <row r="16">
          <cell r="C16">
            <v>37555358</v>
          </cell>
          <cell r="F16">
            <v>347924664</v>
          </cell>
        </row>
        <row r="17">
          <cell r="C17">
            <v>16631501</v>
          </cell>
          <cell r="F17">
            <v>-9546869</v>
          </cell>
        </row>
        <row r="18">
          <cell r="C18">
            <v>0</v>
          </cell>
          <cell r="F18">
            <v>338377795</v>
          </cell>
        </row>
        <row r="19">
          <cell r="C19">
            <v>2045444</v>
          </cell>
          <cell r="F19">
            <v>137963856</v>
          </cell>
        </row>
        <row r="20">
          <cell r="C20">
            <v>18878413</v>
          </cell>
          <cell r="F20">
            <v>66272122</v>
          </cell>
        </row>
        <row r="21">
          <cell r="C21">
            <v>228286339</v>
          </cell>
          <cell r="F21">
            <v>40883653</v>
          </cell>
        </row>
        <row r="22">
          <cell r="C22">
            <v>482734066</v>
          </cell>
          <cell r="F22">
            <v>30808081</v>
          </cell>
        </row>
        <row r="23">
          <cell r="C23">
            <v>748575763</v>
          </cell>
          <cell r="F23">
            <v>200413939</v>
          </cell>
        </row>
        <row r="24">
          <cell r="C24">
            <v>46962542</v>
          </cell>
          <cell r="F24">
            <v>0</v>
          </cell>
        </row>
        <row r="25">
          <cell r="C25">
            <v>14000</v>
          </cell>
          <cell r="F25">
            <v>0</v>
          </cell>
        </row>
        <row r="26">
          <cell r="C26">
            <v>418404062</v>
          </cell>
          <cell r="F26">
            <v>231222020</v>
          </cell>
        </row>
        <row r="27">
          <cell r="C27">
            <v>1120017283</v>
          </cell>
          <cell r="F27">
            <v>116702644</v>
          </cell>
        </row>
      </sheetData>
      <sheetData sheetId="1"/>
      <sheetData sheetId="2">
        <row r="5">
          <cell r="C5">
            <v>379000</v>
          </cell>
          <cell r="F5">
            <v>27861316</v>
          </cell>
        </row>
        <row r="6">
          <cell r="C6">
            <v>76517796</v>
          </cell>
          <cell r="F6">
            <v>16994707</v>
          </cell>
        </row>
        <row r="7">
          <cell r="C7">
            <v>76896796</v>
          </cell>
          <cell r="F7">
            <v>44737</v>
          </cell>
        </row>
        <row r="8">
          <cell r="C8">
            <v>9918714</v>
          </cell>
          <cell r="F8">
            <v>70011884</v>
          </cell>
        </row>
        <row r="9">
          <cell r="C9">
            <v>0</v>
          </cell>
          <cell r="F9">
            <v>0</v>
          </cell>
        </row>
        <row r="10">
          <cell r="C10">
            <v>86815510</v>
          </cell>
          <cell r="F10">
            <v>70056621</v>
          </cell>
        </row>
        <row r="11">
          <cell r="C11">
            <v>301366355</v>
          </cell>
          <cell r="F11">
            <v>11016189</v>
          </cell>
        </row>
        <row r="12">
          <cell r="C12">
            <v>388181865</v>
          </cell>
          <cell r="F12">
            <v>59040432</v>
          </cell>
        </row>
        <row r="13">
          <cell r="C13">
            <v>44802350</v>
          </cell>
          <cell r="F13">
            <v>0</v>
          </cell>
        </row>
        <row r="14">
          <cell r="C14">
            <v>53673</v>
          </cell>
          <cell r="F14">
            <v>0</v>
          </cell>
        </row>
        <row r="15">
          <cell r="C15">
            <v>21633703</v>
          </cell>
          <cell r="F15">
            <v>59040432</v>
          </cell>
        </row>
        <row r="16">
          <cell r="C16">
            <v>23222320</v>
          </cell>
          <cell r="F16">
            <v>3671308</v>
          </cell>
        </row>
        <row r="17">
          <cell r="C17">
            <v>1398328</v>
          </cell>
          <cell r="F17">
            <v>55369124</v>
          </cell>
        </row>
        <row r="18">
          <cell r="C18">
            <v>1099838</v>
          </cell>
          <cell r="F18">
            <v>826451</v>
          </cell>
        </row>
        <row r="19">
          <cell r="C19">
            <v>0</v>
          </cell>
          <cell r="F19">
            <v>56195575</v>
          </cell>
        </row>
        <row r="20">
          <cell r="C20">
            <v>298490</v>
          </cell>
          <cell r="F20">
            <v>215731234</v>
          </cell>
        </row>
        <row r="21">
          <cell r="C21">
            <v>0</v>
          </cell>
          <cell r="F21">
            <v>211144340</v>
          </cell>
        </row>
        <row r="22">
          <cell r="C22">
            <v>292034930</v>
          </cell>
          <cell r="F22">
            <v>0</v>
          </cell>
        </row>
        <row r="23">
          <cell r="C23">
            <v>70728205</v>
          </cell>
          <cell r="F23">
            <v>4586894</v>
          </cell>
        </row>
        <row r="24">
          <cell r="C24">
            <v>364161463</v>
          </cell>
          <cell r="F24">
            <v>34621712</v>
          </cell>
        </row>
        <row r="25">
          <cell r="C25">
            <v>62795108</v>
          </cell>
          <cell r="F25">
            <v>0</v>
          </cell>
        </row>
        <row r="26">
          <cell r="C26">
            <v>798082</v>
          </cell>
          <cell r="F26">
            <v>-194157371</v>
          </cell>
        </row>
        <row r="27">
          <cell r="C27">
            <v>86815510</v>
          </cell>
          <cell r="F27">
            <v>39208606</v>
          </cell>
        </row>
        <row r="28">
          <cell r="C28">
            <v>388181865</v>
          </cell>
          <cell r="F28">
            <v>16160518</v>
          </cell>
        </row>
      </sheetData>
      <sheetData sheetId="3"/>
      <sheetData sheetId="4">
        <row r="5">
          <cell r="C5">
            <v>1412608</v>
          </cell>
          <cell r="F5">
            <v>38489004</v>
          </cell>
        </row>
        <row r="6">
          <cell r="C6">
            <v>-392496873</v>
          </cell>
          <cell r="F6">
            <v>66302389</v>
          </cell>
        </row>
        <row r="7">
          <cell r="C7">
            <v>-391084265</v>
          </cell>
          <cell r="F7">
            <v>1107</v>
          </cell>
        </row>
        <row r="8">
          <cell r="C8">
            <v>0</v>
          </cell>
          <cell r="F8">
            <v>10523815</v>
          </cell>
        </row>
        <row r="9">
          <cell r="C9">
            <v>276364473</v>
          </cell>
          <cell r="F9">
            <v>33516</v>
          </cell>
        </row>
        <row r="10">
          <cell r="C10">
            <v>-114719792</v>
          </cell>
          <cell r="F10">
            <v>10491406</v>
          </cell>
        </row>
        <row r="11">
          <cell r="C11">
            <v>225073065</v>
          </cell>
          <cell r="F11">
            <v>6415379</v>
          </cell>
        </row>
        <row r="12">
          <cell r="C12">
            <v>110353273</v>
          </cell>
          <cell r="F12">
            <v>4076027</v>
          </cell>
        </row>
        <row r="13">
          <cell r="C13">
            <v>100426627</v>
          </cell>
          <cell r="F13">
            <v>0</v>
          </cell>
        </row>
        <row r="14">
          <cell r="C14">
            <v>4364766</v>
          </cell>
          <cell r="F14">
            <v>32989118</v>
          </cell>
        </row>
        <row r="15">
          <cell r="C15">
            <v>72192311</v>
          </cell>
          <cell r="F15">
            <v>37065145</v>
          </cell>
        </row>
        <row r="16">
          <cell r="C16">
            <v>32599082</v>
          </cell>
          <cell r="F16">
            <v>6064313</v>
          </cell>
        </row>
        <row r="17">
          <cell r="C17">
            <v>22357587</v>
          </cell>
          <cell r="F17">
            <v>31000832</v>
          </cell>
        </row>
        <row r="18">
          <cell r="C18">
            <v>20227693</v>
          </cell>
          <cell r="F18">
            <v>64257</v>
          </cell>
        </row>
        <row r="19">
          <cell r="C19">
            <v>0</v>
          </cell>
          <cell r="F19">
            <v>31065089</v>
          </cell>
        </row>
        <row r="20">
          <cell r="C20">
            <v>2097945</v>
          </cell>
          <cell r="F20">
            <v>-3911433</v>
          </cell>
        </row>
        <row r="21">
          <cell r="C21">
            <v>31949</v>
          </cell>
          <cell r="F21">
            <v>-3911433</v>
          </cell>
        </row>
        <row r="22">
          <cell r="C22">
            <v>28836515</v>
          </cell>
          <cell r="F22">
            <v>0</v>
          </cell>
        </row>
        <row r="23">
          <cell r="C23">
            <v>26507889</v>
          </cell>
          <cell r="F23">
            <v>0</v>
          </cell>
        </row>
        <row r="24">
          <cell r="C24">
            <v>77701991</v>
          </cell>
          <cell r="F24">
            <v>44415082</v>
          </cell>
        </row>
        <row r="25">
          <cell r="C25">
            <v>-147371074</v>
          </cell>
          <cell r="F25">
            <v>-5399997</v>
          </cell>
        </row>
        <row r="26">
          <cell r="C26">
            <v>52200</v>
          </cell>
          <cell r="F26">
            <v>-4038563</v>
          </cell>
        </row>
        <row r="27">
          <cell r="C27">
            <v>-114719792</v>
          </cell>
          <cell r="F27">
            <v>44415082</v>
          </cell>
        </row>
        <row r="28">
          <cell r="C28">
            <v>110353273</v>
          </cell>
          <cell r="F28">
            <v>-13414250</v>
          </cell>
        </row>
      </sheetData>
      <sheetData sheetId="5"/>
      <sheetData sheetId="6">
        <row r="5">
          <cell r="C5">
            <v>75240</v>
          </cell>
          <cell r="F5">
            <v>96888646</v>
          </cell>
        </row>
        <row r="6">
          <cell r="C6">
            <v>54343532</v>
          </cell>
          <cell r="F6">
            <v>127438728</v>
          </cell>
        </row>
        <row r="7">
          <cell r="C7">
            <v>54418772</v>
          </cell>
          <cell r="F7">
            <v>781852</v>
          </cell>
        </row>
        <row r="8">
          <cell r="C8">
            <v>116512</v>
          </cell>
          <cell r="F8">
            <v>34080018</v>
          </cell>
        </row>
        <row r="9">
          <cell r="C9">
            <v>86400000</v>
          </cell>
          <cell r="F9">
            <v>0</v>
          </cell>
        </row>
        <row r="10">
          <cell r="C10">
            <v>140935284</v>
          </cell>
          <cell r="F10">
            <v>34861870</v>
          </cell>
        </row>
        <row r="11">
          <cell r="C11">
            <v>35901600</v>
          </cell>
          <cell r="F11">
            <v>10024856</v>
          </cell>
        </row>
        <row r="12">
          <cell r="C12">
            <v>176836884</v>
          </cell>
          <cell r="F12">
            <v>24837014</v>
          </cell>
        </row>
        <row r="13">
          <cell r="C13">
            <v>224327374</v>
          </cell>
          <cell r="F13">
            <v>0</v>
          </cell>
        </row>
        <row r="14">
          <cell r="C14">
            <v>0</v>
          </cell>
          <cell r="F14">
            <v>0</v>
          </cell>
        </row>
        <row r="15">
          <cell r="C15">
            <v>140203350</v>
          </cell>
          <cell r="F15">
            <v>24837014</v>
          </cell>
        </row>
        <row r="16">
          <cell r="C16">
            <v>84124024</v>
          </cell>
          <cell r="F16">
            <v>15349569</v>
          </cell>
        </row>
        <row r="17">
          <cell r="C17">
            <v>12698335</v>
          </cell>
          <cell r="F17">
            <v>9487445</v>
          </cell>
        </row>
        <row r="18">
          <cell r="C18">
            <v>11629763</v>
          </cell>
          <cell r="F18">
            <v>1187247</v>
          </cell>
        </row>
        <row r="19">
          <cell r="C19">
            <v>0</v>
          </cell>
          <cell r="F19">
            <v>10674692</v>
          </cell>
        </row>
        <row r="20">
          <cell r="C20">
            <v>1043440</v>
          </cell>
          <cell r="F20">
            <v>-6973039</v>
          </cell>
        </row>
        <row r="21">
          <cell r="C21">
            <v>25132</v>
          </cell>
          <cell r="F21">
            <v>-6973039</v>
          </cell>
        </row>
        <row r="22">
          <cell r="C22">
            <v>30325847</v>
          </cell>
          <cell r="F22">
            <v>0</v>
          </cell>
        </row>
        <row r="23">
          <cell r="C23">
            <v>49412178</v>
          </cell>
          <cell r="F23">
            <v>0</v>
          </cell>
        </row>
        <row r="24">
          <cell r="C24">
            <v>92436360</v>
          </cell>
          <cell r="F24">
            <v>17647731</v>
          </cell>
        </row>
        <row r="25">
          <cell r="C25">
            <v>56534760</v>
          </cell>
          <cell r="F25">
            <v>0</v>
          </cell>
        </row>
        <row r="26">
          <cell r="C26">
            <v>276500</v>
          </cell>
          <cell r="F26">
            <v>0</v>
          </cell>
        </row>
        <row r="27">
          <cell r="C27">
            <v>140935284</v>
          </cell>
          <cell r="F27">
            <v>17647731</v>
          </cell>
        </row>
        <row r="28">
          <cell r="C28">
            <v>176836884</v>
          </cell>
          <cell r="F28">
            <v>-8160286</v>
          </cell>
        </row>
      </sheetData>
      <sheetData sheetId="7"/>
      <sheetData sheetId="8"/>
      <sheetData sheetId="9"/>
      <sheetData sheetId="10">
        <row r="5">
          <cell r="C5">
            <v>278498</v>
          </cell>
          <cell r="F5">
            <v>580596300</v>
          </cell>
        </row>
        <row r="6">
          <cell r="C6">
            <v>31973257</v>
          </cell>
          <cell r="F6">
            <v>365232800</v>
          </cell>
        </row>
        <row r="7">
          <cell r="C7">
            <v>32251755</v>
          </cell>
          <cell r="F7">
            <v>30299602</v>
          </cell>
        </row>
        <row r="8">
          <cell r="C8">
            <v>0</v>
          </cell>
          <cell r="F8">
            <v>550205899</v>
          </cell>
        </row>
        <row r="9">
          <cell r="C9">
            <v>0</v>
          </cell>
          <cell r="F9">
            <v>24228717</v>
          </cell>
        </row>
        <row r="10">
          <cell r="C10">
            <v>32251755</v>
          </cell>
          <cell r="F10">
            <v>556276784</v>
          </cell>
        </row>
        <row r="11">
          <cell r="C11">
            <v>924968013</v>
          </cell>
          <cell r="F11">
            <v>412382019</v>
          </cell>
        </row>
        <row r="12">
          <cell r="C12">
            <v>957219768</v>
          </cell>
          <cell r="F12">
            <v>143894765</v>
          </cell>
        </row>
        <row r="13">
          <cell r="C13">
            <v>940342573</v>
          </cell>
          <cell r="F13">
            <v>0</v>
          </cell>
        </row>
        <row r="14">
          <cell r="C14">
            <v>5486527</v>
          </cell>
          <cell r="F14">
            <v>0</v>
          </cell>
        </row>
        <row r="15">
          <cell r="C15">
            <v>425194720</v>
          </cell>
          <cell r="F15">
            <v>143894765</v>
          </cell>
        </row>
        <row r="16">
          <cell r="C16">
            <v>520634380</v>
          </cell>
          <cell r="F16">
            <v>64472691</v>
          </cell>
        </row>
        <row r="17">
          <cell r="C17">
            <v>19059959</v>
          </cell>
          <cell r="F17">
            <v>79422074</v>
          </cell>
        </row>
        <row r="18">
          <cell r="C18">
            <v>16390930</v>
          </cell>
          <cell r="F18">
            <v>-53841304</v>
          </cell>
        </row>
        <row r="19">
          <cell r="C19">
            <v>1670</v>
          </cell>
          <cell r="F19">
            <v>25580770</v>
          </cell>
        </row>
        <row r="20">
          <cell r="C20">
            <v>2663256</v>
          </cell>
          <cell r="F20">
            <v>-35341740</v>
          </cell>
        </row>
        <row r="21">
          <cell r="C21">
            <v>4103</v>
          </cell>
          <cell r="F21">
            <v>-37758864</v>
          </cell>
        </row>
        <row r="22">
          <cell r="C22">
            <v>253933176</v>
          </cell>
          <cell r="F22">
            <v>2417124</v>
          </cell>
        </row>
        <row r="23">
          <cell r="C23">
            <v>159848371</v>
          </cell>
          <cell r="F23">
            <v>0</v>
          </cell>
        </row>
        <row r="24">
          <cell r="C24">
            <v>432841506</v>
          </cell>
          <cell r="F24">
            <v>61128384</v>
          </cell>
        </row>
        <row r="25">
          <cell r="C25">
            <v>-492126507</v>
          </cell>
          <cell r="F25">
            <v>0</v>
          </cell>
        </row>
        <row r="26">
          <cell r="C26">
            <v>3743882</v>
          </cell>
          <cell r="F26">
            <v>-205874</v>
          </cell>
        </row>
        <row r="27">
          <cell r="C27">
            <v>32251755</v>
          </cell>
          <cell r="F27">
            <v>61128384</v>
          </cell>
        </row>
        <row r="28">
          <cell r="C28">
            <v>957219768</v>
          </cell>
          <cell r="F28">
            <v>18293690</v>
          </cell>
        </row>
      </sheetData>
      <sheetData sheetId="11"/>
      <sheetData sheetId="12"/>
      <sheetData sheetId="13"/>
      <sheetData sheetId="14">
        <row r="4">
          <cell r="C4">
            <v>121981468</v>
          </cell>
          <cell r="F4">
            <v>129154737</v>
          </cell>
        </row>
        <row r="5">
          <cell r="C5">
            <v>45090216</v>
          </cell>
          <cell r="F5">
            <v>-8008294</v>
          </cell>
        </row>
        <row r="6">
          <cell r="C6">
            <v>167071684</v>
          </cell>
          <cell r="F6">
            <v>579469</v>
          </cell>
        </row>
        <row r="7">
          <cell r="C7">
            <v>0</v>
          </cell>
          <cell r="F7">
            <v>83286161</v>
          </cell>
        </row>
        <row r="8">
          <cell r="C8">
            <v>0</v>
          </cell>
          <cell r="F8">
            <v>0</v>
          </cell>
        </row>
        <row r="9">
          <cell r="C9">
            <v>167071684</v>
          </cell>
          <cell r="F9">
            <v>83865630</v>
          </cell>
        </row>
        <row r="10">
          <cell r="C10">
            <v>372081944</v>
          </cell>
          <cell r="F10">
            <v>16864231</v>
          </cell>
        </row>
        <row r="11">
          <cell r="C11">
            <v>539153628</v>
          </cell>
          <cell r="F11">
            <v>67001399</v>
          </cell>
        </row>
        <row r="12">
          <cell r="C12">
            <v>121146443</v>
          </cell>
          <cell r="F12">
            <v>1182</v>
          </cell>
        </row>
        <row r="13">
          <cell r="C13">
            <v>0</v>
          </cell>
          <cell r="F13">
            <v>0</v>
          </cell>
        </row>
        <row r="14">
          <cell r="C14">
            <v>0</v>
          </cell>
          <cell r="F14">
            <v>67000217</v>
          </cell>
        </row>
        <row r="15">
          <cell r="C15">
            <v>121146443</v>
          </cell>
          <cell r="F15">
            <v>7755925</v>
          </cell>
        </row>
        <row r="16">
          <cell r="C16">
            <v>2952982</v>
          </cell>
          <cell r="F16">
            <v>59244292</v>
          </cell>
        </row>
        <row r="17">
          <cell r="C17">
            <v>2843517</v>
          </cell>
          <cell r="F17">
            <v>623984</v>
          </cell>
        </row>
        <row r="18">
          <cell r="C18">
            <v>0</v>
          </cell>
          <cell r="F18">
            <v>59868276</v>
          </cell>
        </row>
        <row r="19">
          <cell r="C19">
            <v>109465</v>
          </cell>
          <cell r="F19">
            <v>26585211</v>
          </cell>
        </row>
        <row r="20">
          <cell r="C20">
            <v>0</v>
          </cell>
          <cell r="F20">
            <v>4363731</v>
          </cell>
        </row>
        <row r="21">
          <cell r="C21">
            <v>302866034</v>
          </cell>
          <cell r="F21">
            <v>15267640</v>
          </cell>
        </row>
        <row r="22">
          <cell r="C22">
            <v>88354559</v>
          </cell>
          <cell r="F22">
            <v>6953840</v>
          </cell>
        </row>
        <row r="23">
          <cell r="C23">
            <v>394173575</v>
          </cell>
          <cell r="F23">
            <v>33287013</v>
          </cell>
        </row>
        <row r="24">
          <cell r="C24">
            <v>22091631</v>
          </cell>
          <cell r="F24">
            <v>0</v>
          </cell>
        </row>
        <row r="25">
          <cell r="C25">
            <v>23833610</v>
          </cell>
          <cell r="F25">
            <v>-3948</v>
          </cell>
        </row>
        <row r="26">
          <cell r="C26">
            <v>167071684</v>
          </cell>
          <cell r="F26">
            <v>40240853</v>
          </cell>
        </row>
        <row r="27">
          <cell r="C27">
            <v>539153628</v>
          </cell>
          <cell r="F27">
            <v>19003439</v>
          </cell>
        </row>
      </sheetData>
      <sheetData sheetId="15"/>
      <sheetData sheetId="16">
        <row r="5">
          <cell r="C5">
            <v>1000000</v>
          </cell>
          <cell r="F5">
            <v>184082862</v>
          </cell>
        </row>
        <row r="6">
          <cell r="C6">
            <v>-39593238</v>
          </cell>
          <cell r="F6">
            <v>409019488</v>
          </cell>
        </row>
        <row r="7">
          <cell r="C7">
            <v>-38593238</v>
          </cell>
          <cell r="F7">
            <v>1932819</v>
          </cell>
        </row>
        <row r="8">
          <cell r="C8">
            <v>1000000</v>
          </cell>
          <cell r="F8">
            <v>142454127</v>
          </cell>
        </row>
        <row r="9">
          <cell r="C9">
            <v>688354058</v>
          </cell>
          <cell r="F9">
            <v>400</v>
          </cell>
        </row>
        <row r="10">
          <cell r="C10">
            <v>650760820</v>
          </cell>
          <cell r="F10">
            <v>144386546</v>
          </cell>
        </row>
        <row r="11">
          <cell r="C11">
            <v>926609730</v>
          </cell>
          <cell r="F11">
            <v>26203035</v>
          </cell>
        </row>
        <row r="12">
          <cell r="C12">
            <v>1577370550</v>
          </cell>
          <cell r="F12">
            <v>118183511</v>
          </cell>
        </row>
        <row r="13">
          <cell r="C13">
            <v>531141321</v>
          </cell>
          <cell r="F13">
            <v>22853</v>
          </cell>
        </row>
        <row r="14">
          <cell r="C14">
            <v>61961029</v>
          </cell>
          <cell r="F14">
            <v>31500</v>
          </cell>
        </row>
        <row r="15">
          <cell r="C15">
            <v>424813365</v>
          </cell>
          <cell r="F15">
            <v>118192158</v>
          </cell>
        </row>
        <row r="16">
          <cell r="C16">
            <v>168288985</v>
          </cell>
          <cell r="F16">
            <v>23665979</v>
          </cell>
        </row>
        <row r="17">
          <cell r="C17">
            <v>158085224</v>
          </cell>
          <cell r="F17">
            <v>94526179</v>
          </cell>
        </row>
        <row r="18">
          <cell r="C18">
            <v>155886875</v>
          </cell>
          <cell r="F18">
            <v>10786224</v>
          </cell>
        </row>
        <row r="19">
          <cell r="C19">
            <v>0</v>
          </cell>
          <cell r="F19">
            <v>105312403</v>
          </cell>
        </row>
        <row r="20">
          <cell r="C20">
            <v>2235206</v>
          </cell>
          <cell r="F20">
            <v>-3884279</v>
          </cell>
        </row>
        <row r="21">
          <cell r="C21">
            <v>-36857</v>
          </cell>
          <cell r="F21">
            <v>-3884279</v>
          </cell>
        </row>
        <row r="22">
          <cell r="C22">
            <v>938804789</v>
          </cell>
          <cell r="F22">
            <v>0</v>
          </cell>
        </row>
        <row r="23">
          <cell r="C23">
            <v>312117239</v>
          </cell>
          <cell r="F23">
            <v>0</v>
          </cell>
        </row>
        <row r="24">
          <cell r="C24">
            <v>1409007252</v>
          </cell>
          <cell r="F24">
            <v>112945300</v>
          </cell>
        </row>
        <row r="25">
          <cell r="C25">
            <v>482397522</v>
          </cell>
          <cell r="F25">
            <v>-1103909</v>
          </cell>
        </row>
        <row r="26">
          <cell r="C26">
            <v>74313</v>
          </cell>
          <cell r="F26">
            <v>-2644709</v>
          </cell>
        </row>
        <row r="27">
          <cell r="C27">
            <v>650760820</v>
          </cell>
          <cell r="F27">
            <v>112945300</v>
          </cell>
        </row>
        <row r="28">
          <cell r="C28">
            <v>1577370550</v>
          </cell>
          <cell r="F28">
            <v>-18419121</v>
          </cell>
        </row>
      </sheetData>
      <sheetData sheetId="17"/>
      <sheetData sheetId="18">
        <row r="5">
          <cell r="C5">
            <v>400000</v>
          </cell>
          <cell r="F5">
            <v>1621340</v>
          </cell>
        </row>
        <row r="6">
          <cell r="C6">
            <v>-30779480</v>
          </cell>
          <cell r="F6">
            <v>21429426</v>
          </cell>
        </row>
        <row r="7">
          <cell r="C7">
            <v>-30379480</v>
          </cell>
          <cell r="F7">
            <v>18840577</v>
          </cell>
        </row>
        <row r="8">
          <cell r="C8">
            <v>19743920</v>
          </cell>
          <cell r="F8">
            <v>1580</v>
          </cell>
        </row>
        <row r="9">
          <cell r="C9">
            <v>0</v>
          </cell>
          <cell r="F9">
            <v>0</v>
          </cell>
        </row>
        <row r="10">
          <cell r="C10">
            <v>-10635560</v>
          </cell>
          <cell r="F10">
            <v>18842157</v>
          </cell>
        </row>
        <row r="11">
          <cell r="C11">
            <v>48723600</v>
          </cell>
          <cell r="F11">
            <v>494060</v>
          </cell>
        </row>
        <row r="12">
          <cell r="C12">
            <v>38088040</v>
          </cell>
          <cell r="F12">
            <v>18348097</v>
          </cell>
        </row>
        <row r="13">
          <cell r="C13">
            <v>23048219</v>
          </cell>
          <cell r="F13">
            <v>1287</v>
          </cell>
        </row>
        <row r="14">
          <cell r="C14">
            <v>2547</v>
          </cell>
          <cell r="F14">
            <v>0</v>
          </cell>
        </row>
        <row r="15">
          <cell r="C15">
            <v>21584095</v>
          </cell>
          <cell r="F15">
            <v>18346810</v>
          </cell>
        </row>
        <row r="16">
          <cell r="C16">
            <v>1466671</v>
          </cell>
          <cell r="F16">
            <v>344356</v>
          </cell>
        </row>
        <row r="17">
          <cell r="C17">
            <v>1758857</v>
          </cell>
          <cell r="F17">
            <v>18002454</v>
          </cell>
        </row>
        <row r="18">
          <cell r="C18">
            <v>11776</v>
          </cell>
          <cell r="F18">
            <v>5459356</v>
          </cell>
        </row>
        <row r="19">
          <cell r="C19">
            <v>10</v>
          </cell>
          <cell r="F19">
            <v>23461810</v>
          </cell>
        </row>
        <row r="20">
          <cell r="C20">
            <v>1747071</v>
          </cell>
          <cell r="F20">
            <v>19743919</v>
          </cell>
        </row>
        <row r="21">
          <cell r="C21">
            <v>0</v>
          </cell>
          <cell r="F21">
            <v>19743919</v>
          </cell>
        </row>
        <row r="22">
          <cell r="C22">
            <v>12192851</v>
          </cell>
          <cell r="F22">
            <v>0</v>
          </cell>
        </row>
        <row r="23">
          <cell r="C23">
            <v>22669661</v>
          </cell>
          <cell r="F23">
            <v>0</v>
          </cell>
        </row>
        <row r="24">
          <cell r="C24">
            <v>36621369</v>
          </cell>
          <cell r="F24">
            <v>3717891</v>
          </cell>
        </row>
        <row r="25">
          <cell r="C25">
            <v>-12102231</v>
          </cell>
          <cell r="F25">
            <v>0</v>
          </cell>
        </row>
        <row r="26">
          <cell r="C26">
            <v>0</v>
          </cell>
          <cell r="F26">
            <v>0</v>
          </cell>
        </row>
        <row r="27">
          <cell r="C27">
            <v>-10635560</v>
          </cell>
          <cell r="F27">
            <v>3717891</v>
          </cell>
        </row>
        <row r="28">
          <cell r="C28">
            <v>38088040</v>
          </cell>
          <cell r="F28">
            <v>14284563</v>
          </cell>
        </row>
      </sheetData>
      <sheetData sheetId="19"/>
      <sheetData sheetId="20">
        <row r="5">
          <cell r="C5">
            <v>378289</v>
          </cell>
          <cell r="F5">
            <v>130286965</v>
          </cell>
        </row>
        <row r="6">
          <cell r="C6">
            <v>684638108</v>
          </cell>
          <cell r="F6">
            <v>327726622</v>
          </cell>
        </row>
        <row r="7">
          <cell r="C7">
            <v>685016397</v>
          </cell>
          <cell r="F7">
            <v>405426747</v>
          </cell>
        </row>
        <row r="8">
          <cell r="C8">
            <v>0</v>
          </cell>
          <cell r="F8">
            <v>180914</v>
          </cell>
        </row>
        <row r="9">
          <cell r="C9">
            <v>0</v>
          </cell>
          <cell r="F9">
            <v>0</v>
          </cell>
        </row>
        <row r="10">
          <cell r="C10">
            <v>685016397</v>
          </cell>
          <cell r="F10">
            <v>405607661</v>
          </cell>
        </row>
        <row r="11">
          <cell r="C11">
            <v>4999455844</v>
          </cell>
          <cell r="F11">
            <v>30345173</v>
          </cell>
        </row>
        <row r="12">
          <cell r="C12">
            <v>5684472241</v>
          </cell>
          <cell r="F12">
            <v>375262488</v>
          </cell>
        </row>
        <row r="13">
          <cell r="C13">
            <v>424961758</v>
          </cell>
          <cell r="F13">
            <v>31779</v>
          </cell>
        </row>
        <row r="14">
          <cell r="C14">
            <v>33051829</v>
          </cell>
          <cell r="F14">
            <v>0</v>
          </cell>
        </row>
        <row r="15">
          <cell r="C15">
            <v>149437480</v>
          </cell>
          <cell r="F15">
            <v>375230709</v>
          </cell>
        </row>
        <row r="16">
          <cell r="C16">
            <v>308576107</v>
          </cell>
          <cell r="F16">
            <v>37630489</v>
          </cell>
        </row>
        <row r="17">
          <cell r="C17">
            <v>33527169</v>
          </cell>
          <cell r="F17">
            <v>337600220</v>
          </cell>
        </row>
        <row r="18">
          <cell r="C18">
            <v>29908861</v>
          </cell>
          <cell r="F18">
            <v>-10920496</v>
          </cell>
        </row>
        <row r="19">
          <cell r="C19">
            <v>0</v>
          </cell>
          <cell r="F19">
            <v>326679724</v>
          </cell>
        </row>
        <row r="20">
          <cell r="C20">
            <v>2579049</v>
          </cell>
          <cell r="F20">
            <v>140968988</v>
          </cell>
        </row>
        <row r="21">
          <cell r="C21">
            <v>1039259</v>
          </cell>
          <cell r="F21">
            <v>81411185</v>
          </cell>
        </row>
        <row r="22">
          <cell r="C22">
            <v>5183676414</v>
          </cell>
          <cell r="F22">
            <v>34438093</v>
          </cell>
        </row>
        <row r="23">
          <cell r="C23">
            <v>158692551</v>
          </cell>
          <cell r="F23">
            <v>25119710</v>
          </cell>
        </row>
        <row r="24">
          <cell r="C24">
            <v>5375896134</v>
          </cell>
          <cell r="F24">
            <v>185710736</v>
          </cell>
        </row>
        <row r="25">
          <cell r="C25">
            <v>376440290</v>
          </cell>
          <cell r="F25">
            <v>0</v>
          </cell>
        </row>
        <row r="26">
          <cell r="C26">
            <v>0</v>
          </cell>
          <cell r="F26">
            <v>0</v>
          </cell>
        </row>
        <row r="27">
          <cell r="C27">
            <v>685016397</v>
          </cell>
          <cell r="F27">
            <v>210830446</v>
          </cell>
        </row>
        <row r="28">
          <cell r="C28">
            <v>5684472241</v>
          </cell>
          <cell r="F28">
            <v>126769774</v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30"/>
  <sheetViews>
    <sheetView rightToLeft="1" tabSelected="1" view="pageBreakPreview" topLeftCell="A11" zoomScaleSheetLayoutView="100" workbookViewId="0">
      <selection activeCell="E27" sqref="E27:E28"/>
    </sheetView>
  </sheetViews>
  <sheetFormatPr defaultRowHeight="17.25" customHeight="1"/>
  <cols>
    <col min="1" max="1" width="7.7109375" style="1" customWidth="1"/>
    <col min="2" max="2" width="44.5703125" style="1" bestFit="1" customWidth="1"/>
    <col min="3" max="3" width="15.42578125" style="19" bestFit="1" customWidth="1"/>
    <col min="4" max="4" width="7.7109375" style="1" customWidth="1"/>
    <col min="5" max="5" width="46" style="1" customWidth="1"/>
    <col min="6" max="6" width="14.28515625" style="19" bestFit="1" customWidth="1"/>
    <col min="7" max="10" width="9.140625" style="1"/>
    <col min="11" max="11" width="12.7109375" style="1" bestFit="1" customWidth="1"/>
    <col min="12" max="16384" width="9.140625" style="1"/>
  </cols>
  <sheetData>
    <row r="1" spans="1:26" ht="17.25" customHeight="1">
      <c r="A1" s="20" t="s">
        <v>0</v>
      </c>
      <c r="B1" s="20"/>
      <c r="C1" s="20"/>
      <c r="D1" s="20"/>
      <c r="E1" s="20"/>
      <c r="F1" s="20"/>
    </row>
    <row r="2" spans="1:26" ht="17.25" customHeight="1">
      <c r="A2" s="20" t="s">
        <v>1</v>
      </c>
      <c r="B2" s="20"/>
      <c r="C2" s="20"/>
      <c r="D2" s="20"/>
      <c r="E2" s="20"/>
      <c r="F2" s="20"/>
    </row>
    <row r="3" spans="1:26" ht="17.25" customHeight="1" thickBot="1">
      <c r="A3" s="21" t="s">
        <v>2</v>
      </c>
      <c r="B3" s="21"/>
      <c r="C3" s="2"/>
      <c r="D3" s="3"/>
      <c r="E3" s="4"/>
      <c r="F3" s="4" t="s">
        <v>3</v>
      </c>
    </row>
    <row r="4" spans="1:26" s="8" customFormat="1" ht="17.25" customHeight="1" thickBot="1">
      <c r="A4" s="5" t="s">
        <v>4</v>
      </c>
      <c r="B4" s="6" t="s">
        <v>5</v>
      </c>
      <c r="C4" s="5" t="s">
        <v>6</v>
      </c>
      <c r="D4" s="5" t="s">
        <v>4</v>
      </c>
      <c r="E4" s="6" t="s">
        <v>5</v>
      </c>
      <c r="F4" s="5" t="s">
        <v>7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13" customFormat="1" ht="17.25" customHeight="1" thickBot="1">
      <c r="A5" s="9">
        <v>100</v>
      </c>
      <c r="B5" s="10" t="s">
        <v>8</v>
      </c>
      <c r="C5" s="11">
        <f>'[1]موانيء العراق'!C4+'[1]نقل بري'!C5+'[1]سكك حديد'!C5+'[1]نقل الوفود'!C5+'[1]الخطوط الجوية'!C5+'[1]النقل البحري'!C4+'[1]الاتصالات والبريد'!C5+'[1]شبكة دولية'!C5+'[1]خطوط الانابيب'!C5</f>
        <v>126508103</v>
      </c>
      <c r="D5" s="12">
        <v>2000</v>
      </c>
      <c r="E5" s="10" t="s">
        <v>9</v>
      </c>
      <c r="F5" s="11">
        <f>'[1]موانيء العراق'!F4+'[1]نقل بري'!F5+'[1]سكك حديد'!F5+'[1]نقل الوفود'!F5+'[1]الخطوط الجوية'!F5+'[1]النقل البحري'!F4+'[1]الاتصالات والبريد'!F5+'[1]شبكة دولية'!F5+'[1]خطوط الانابيب'!F5</f>
        <v>1612619335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16" customFormat="1" ht="17.25" customHeight="1" thickBot="1">
      <c r="A6" s="14">
        <v>200</v>
      </c>
      <c r="B6" s="10" t="s">
        <v>10</v>
      </c>
      <c r="C6" s="11">
        <f>'[1]موانيء العراق'!C5+'[1]نقل بري'!C6+'[1]سكك حديد'!C6+'[1]نقل الوفود'!C6+'[1]الخطوط الجوية'!C6+'[1]النقل البحري'!C5+'[1]الاتصالات والبريد'!C6+'[1]شبكة دولية'!C6+'[1]خطوط الانابيب'!C6</f>
        <v>847494380</v>
      </c>
      <c r="D6" s="15">
        <v>2100</v>
      </c>
      <c r="E6" s="10" t="s">
        <v>11</v>
      </c>
      <c r="F6" s="11">
        <f>'[1]موانيء العراق'!F5+'[1]نقل بري'!F6+'[1]سكك حديد'!F6+'[1]نقل الوفود'!F6+'[1]الخطوط الجوية'!F6+'[1]النقل البحري'!F5+'[1]الاتصالات والبريد'!F6+'[1]شبكة دولية'!F6+'[1]خطوط الانابيب'!F6</f>
        <v>1616978347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13" customFormat="1" ht="17.25" customHeight="1" thickBot="1">
      <c r="A7" s="9">
        <v>300</v>
      </c>
      <c r="B7" s="10" t="s">
        <v>12</v>
      </c>
      <c r="C7" s="11">
        <f>'[1]موانيء العراق'!C6+'[1]نقل بري'!C7+'[1]سكك حديد'!C7+'[1]نقل الوفود'!C7+'[1]الخطوط الجوية'!C7+'[1]النقل البحري'!C6+'[1]الاتصالات والبريد'!C7+'[1]شبكة دولية'!C7+'[1]خطوط الانابيب'!C7</f>
        <v>974002483</v>
      </c>
      <c r="D7" s="12">
        <v>2200</v>
      </c>
      <c r="E7" s="10" t="s">
        <v>13</v>
      </c>
      <c r="F7" s="11">
        <f>'[1]موانيء العراق'!F6+'[1]نقل بري'!F7+'[1]سكك حديد'!F7+'[1]نقل الوفود'!F7+'[1]الخطوط الجوية'!F7+'[1]النقل البحري'!F6+'[1]الاتصالات والبريد'!F7+'[1]شبكة دولية'!F7+'[1]خطوط الانابيب'!F7</f>
        <v>459053321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16" customFormat="1" ht="17.25" customHeight="1" thickBot="1">
      <c r="A8" s="14">
        <v>400</v>
      </c>
      <c r="B8" s="10" t="s">
        <v>14</v>
      </c>
      <c r="C8" s="11">
        <f>'[1]موانيء العراق'!C7+'[1]نقل بري'!C8+'[1]سكك حديد'!C8+'[1]نقل الوفود'!C8+'[1]الخطوط الجوية'!C8+'[1]النقل البحري'!C7+'[1]الاتصالات والبريد'!C8+'[1]شبكة دولية'!C8+'[1]خطوط الانابيب'!C8</f>
        <v>30779146</v>
      </c>
      <c r="D8" s="15">
        <v>2300</v>
      </c>
      <c r="E8" s="10" t="s">
        <v>15</v>
      </c>
      <c r="F8" s="11">
        <f>'[1]موانيء العراق'!F7+'[1]نقل بري'!F8+'[1]سكك حديد'!F8+'[1]نقل الوفود'!F8+'[1]الخطوط الجوية'!F8+'[1]النقل البحري'!F7+'[1]الاتصالات والبريد'!F8+'[1]شبكة دولية'!F8+'[1]خطوط الانابيب'!F8</f>
        <v>1339315439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s="13" customFormat="1" ht="17.25" customHeight="1" thickBot="1">
      <c r="A9" s="9">
        <v>500</v>
      </c>
      <c r="B9" s="10" t="s">
        <v>16</v>
      </c>
      <c r="C9" s="11">
        <f>'[1]موانيء العراق'!C8+'[1]نقل بري'!C9+'[1]سكك حديد'!C9+'[1]نقل الوفود'!C9+'[1]الخطوط الجوية'!C9+'[1]النقل البحري'!C8+'[1]الاتصالات والبريد'!C9+'[1]شبكة دولية'!C9+'[1]خطوط الانابيب'!C9</f>
        <v>1051118531</v>
      </c>
      <c r="D9" s="12">
        <v>2400</v>
      </c>
      <c r="E9" s="10" t="s">
        <v>17</v>
      </c>
      <c r="F9" s="11">
        <f>'[1]موانيء العراق'!F8+'[1]نقل بري'!F9+'[1]سكك حديد'!F9+'[1]نقل الوفود'!F9+'[1]الخطوط الجوية'!F9+'[1]النقل البحري'!F8+'[1]الاتصالات والبريد'!F9+'[1]شبكة دولية'!F9+'[1]خطوط الانابيب'!F9</f>
        <v>24262633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16" customFormat="1" ht="17.25" customHeight="1" thickBot="1">
      <c r="A10" s="14">
        <v>600</v>
      </c>
      <c r="B10" s="10" t="s">
        <v>18</v>
      </c>
      <c r="C10" s="11">
        <f>'[1]موانيء العراق'!C9+'[1]نقل بري'!C10+'[1]سكك حديد'!C10+'[1]نقل الوفود'!C10+'[1]الخطوط الجوية'!C10+'[1]النقل البحري'!C9+'[1]الاتصالات والبريد'!C10+'[1]شبكة دولية'!C10+'[1]خطوط الانابيب'!C10</f>
        <v>2055900160</v>
      </c>
      <c r="D10" s="15">
        <v>2500</v>
      </c>
      <c r="E10" s="10" t="s">
        <v>19</v>
      </c>
      <c r="F10" s="11">
        <f>'[1]موانيء العراق'!F9+'[1]نقل بري'!F10+'[1]سكك حديد'!F10+'[1]نقل الوفود'!F10+'[1]الخطوط الجوية'!F10+'[1]النقل البحري'!F9+'[1]الاتصالات والبريد'!F10+'[1]شبكة دولية'!F10+'[1]خطوط الانابيب'!F10</f>
        <v>1774106127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s="13" customFormat="1" ht="17.25" customHeight="1" thickBot="1">
      <c r="A11" s="9">
        <v>700</v>
      </c>
      <c r="B11" s="10" t="s">
        <v>20</v>
      </c>
      <c r="C11" s="11">
        <f>'[1]موانيء العراق'!C10+'[1]نقل بري'!C11+'[1]سكك حديد'!C11+'[1]نقل الوفود'!C11+'[1]الخطوط الجوية'!C11+'[1]النقل البحري'!C10+'[1]الاتصالات والبريد'!C11+'[1]شبكة دولية'!C11+'[1]خطوط الانابيب'!C11</f>
        <v>8535793372</v>
      </c>
      <c r="D11" s="12">
        <v>2600</v>
      </c>
      <c r="E11" s="10" t="s">
        <v>21</v>
      </c>
      <c r="F11" s="11">
        <f>'[1]موانيء العراق'!F10+'[1]نقل بري'!F11+'[1]سكك حديد'!F11+'[1]نقل الوفود'!F11+'[1]الخطوط الجوية'!F11+'[1]النقل البحري'!F10+'[1]الاتصالات والبريد'!F11+'[1]شبكة دولية'!F11+'[1]خطوط الانابيب'!F11</f>
        <v>550805202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s="16" customFormat="1" ht="17.25" customHeight="1" thickBot="1">
      <c r="A12" s="14">
        <v>800</v>
      </c>
      <c r="B12" s="10" t="s">
        <v>22</v>
      </c>
      <c r="C12" s="11">
        <f>'[1]موانيء العراق'!C11+'[1]نقل بري'!C12+'[1]سكك حديد'!C12+'[1]نقل الوفود'!C12+'[1]الخطوط الجوية'!C12+'[1]النقل البحري'!C11+'[1]الاتصالات والبريد'!C12+'[1]شبكة دولية'!C12+'[1]خطوط الانابيب'!C12</f>
        <v>10591693532</v>
      </c>
      <c r="D12" s="15">
        <v>2700</v>
      </c>
      <c r="E12" s="10" t="s">
        <v>23</v>
      </c>
      <c r="F12" s="11">
        <f>'[1]موانيء العراق'!F11+'[1]نقل بري'!F12+'[1]سكك حديد'!F12+'[1]نقل الوفود'!F12+'[1]الخطوط الجوية'!F12+'[1]النقل البحري'!F11+'[1]الاتصالات والبريد'!F12+'[1]شبكة دولية'!F12+'[1]خطوط الانابيب'!F12</f>
        <v>1223300925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s="13" customFormat="1" ht="17.25" customHeight="1" thickBot="1">
      <c r="A13" s="9">
        <v>900</v>
      </c>
      <c r="B13" s="10" t="s">
        <v>24</v>
      </c>
      <c r="C13" s="11">
        <f>'[1]موانيء العراق'!C12+'[1]نقل بري'!C13+'[1]سكك حديد'!C13+'[1]نقل الوفود'!C13+'[1]الخطوط الجوية'!C13+'[1]النقل البحري'!C12+'[1]الاتصالات والبريد'!C13+'[1]شبكة دولية'!C13+'[1]خطوط الانابيب'!C13</f>
        <v>3119187306</v>
      </c>
      <c r="D13" s="12">
        <v>2800</v>
      </c>
      <c r="E13" s="10" t="s">
        <v>25</v>
      </c>
      <c r="F13" s="11">
        <f>'[1]موانيء العراق'!F12+'[1]نقل بري'!F13+'[1]سكك حديد'!F13+'[1]نقل الوفود'!F13+'[1]الخطوط الجوية'!F13+'[1]النقل البحري'!F12+'[1]الاتصالات والبريد'!F13+'[1]شبكة دولية'!F13+'[1]خطوط الانابيب'!F13</f>
        <v>78315</v>
      </c>
      <c r="G13" s="7"/>
      <c r="H13" s="7"/>
      <c r="I13" s="7"/>
      <c r="J13" s="7"/>
      <c r="K13" s="1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s="16" customFormat="1" ht="17.25" customHeight="1" thickBot="1">
      <c r="A14" s="14">
        <v>1000</v>
      </c>
      <c r="B14" s="10" t="s">
        <v>26</v>
      </c>
      <c r="C14" s="11">
        <f>'[1]موانيء العراق'!C13+'[1]نقل بري'!C14+'[1]سكك حديد'!C14+'[1]نقل الوفود'!C14+'[1]الخطوط الجوية'!C14+'[1]النقل البحري'!C13+'[1]الاتصالات والبريد'!C14+'[1]شبكة دولية'!C14+'[1]خطوط الانابيب'!C14</f>
        <v>110410376</v>
      </c>
      <c r="D14" s="15">
        <v>2900</v>
      </c>
      <c r="E14" s="10" t="s">
        <v>27</v>
      </c>
      <c r="F14" s="11">
        <f>'[1]موانيء العراق'!F13+'[1]نقل بري'!F14+'[1]سكك حديد'!F14+'[1]نقل الوفود'!F14+'[1]الخطوط الجوية'!F14+'[1]النقل البحري'!F13+'[1]الاتصالات والبريد'!F14+'[1]شبكة دولية'!F14+'[1]خطوط الانابيب'!F14</f>
        <v>33020618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s="13" customFormat="1" ht="17.25" customHeight="1" thickBot="1">
      <c r="A15" s="9">
        <v>1010</v>
      </c>
      <c r="B15" s="10" t="s">
        <v>28</v>
      </c>
      <c r="C15" s="11">
        <f>'[1]موانيء العراق'!C14+'[1]نقل بري'!C15+'[1]سكك حديد'!C15+'[1]نقل الوفود'!C15+'[1]الخطوط الجوية'!C15+'[1]النقل البحري'!C14+'[1]الاتصالات والبريد'!C15+'[1]شبكة دولية'!C15+'[1]خطوط الانابيب'!C15</f>
        <v>1598112150</v>
      </c>
      <c r="D15" s="12">
        <v>3000</v>
      </c>
      <c r="E15" s="10" t="s">
        <v>29</v>
      </c>
      <c r="F15" s="11">
        <f>'[1]موانيء العراق'!F14+'[1]نقل بري'!F15+'[1]سكك حديد'!F15+'[1]نقل الوفود'!F15+'[1]الخطوط الجوية'!F15+'[1]النقل البحري'!F14+'[1]الاتصالات والبريد'!F15+'[1]شبكة دولية'!F15+'[1]خطوط الانابيب'!F15</f>
        <v>1256243228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s="16" customFormat="1" ht="17.25" customHeight="1" thickBot="1">
      <c r="A16" s="14">
        <v>1100</v>
      </c>
      <c r="B16" s="10" t="s">
        <v>30</v>
      </c>
      <c r="C16" s="11">
        <f>'[1]موانيء العراق'!C15+'[1]نقل بري'!C16+'[1]سكك حديد'!C16+'[1]نقل الوفود'!C16+'[1]الخطوط الجوية'!C16+'[1]النقل البحري'!C15+'[1]الاتصالات والبريد'!C16+'[1]شبكة دولية'!C16+'[1]خطوط الانابيب'!C16</f>
        <v>1631485532</v>
      </c>
      <c r="D16" s="15">
        <v>3100</v>
      </c>
      <c r="E16" s="10" t="s">
        <v>31</v>
      </c>
      <c r="F16" s="11">
        <f>'[1]موانيء العراق'!F15+'[1]نقل بري'!F16+'[1]سكك حديد'!F16+'[1]نقل الوفود'!F16+'[1]الخطوط الجوية'!F16+'[1]النقل البحري'!F15+'[1]الاتصالات والبريد'!F16+'[1]شبكة دولية'!F16+'[1]خطوط الانابيب'!F16</f>
        <v>223665944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s="13" customFormat="1" ht="17.25" customHeight="1" thickBot="1">
      <c r="A17" s="9">
        <v>1200</v>
      </c>
      <c r="B17" s="10" t="s">
        <v>32</v>
      </c>
      <c r="C17" s="11">
        <f>'[1]موانيء العراق'!C16+'[1]نقل بري'!C17+'[1]سكك حديد'!C17+'[1]نقل الوفود'!C17+'[1]الخطوط الجوية'!C17+'[1]النقل البحري'!C16+'[1]الاتصالات والبريد'!C17+'[1]شبكة دولية'!C17+'[1]خطوط الانابيب'!C17</f>
        <v>289393799</v>
      </c>
      <c r="D17" s="12">
        <v>3200</v>
      </c>
      <c r="E17" s="10" t="s">
        <v>33</v>
      </c>
      <c r="F17" s="11">
        <f>'[1]موانيء العراق'!F16+'[1]نقل بري'!F17+'[1]سكك حديد'!F17+'[1]نقل الوفود'!F17+'[1]الخطوط الجوية'!F17+'[1]النقل البحري'!F16+'[1]الاتصالات والبريد'!F17+'[1]شبكة دولية'!F17+'[1]خطوط الانابيب'!F17</f>
        <v>1032577284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s="16" customFormat="1" ht="17.25" customHeight="1" thickBot="1">
      <c r="A18" s="14">
        <v>1210</v>
      </c>
      <c r="B18" s="10" t="s">
        <v>34</v>
      </c>
      <c r="C18" s="11">
        <f>'[1]موانيء العراق'!C17+'[1]نقل بري'!C18+'[1]سكك حديد'!C18+'[1]نقل الوفود'!C18+'[1]الخطوط الجوية'!C18+'[1]النقل البحري'!C17+'[1]الاتصالات والبريد'!C18+'[1]شبكة دولية'!C18+'[1]خطوط الانابيب'!C18</f>
        <v>254630754</v>
      </c>
      <c r="D18" s="15">
        <v>3300</v>
      </c>
      <c r="E18" s="10" t="s">
        <v>35</v>
      </c>
      <c r="F18" s="11">
        <f>'[1]موانيء العراق'!F17+'[1]نقل بري'!F18+'[1]سكك حديد'!F18+'[1]نقل الوفود'!F18+'[1]الخطوط الجوية'!F18+'[1]النقل البحري'!F17+'[1]الاتصالات والبريد'!F18+'[1]شبكة دولية'!F18+'[1]خطوط الانابيب'!F18</f>
        <v>-55361150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s="13" customFormat="1" ht="17.25" customHeight="1" thickBot="1">
      <c r="A19" s="9">
        <v>1220</v>
      </c>
      <c r="B19" s="10" t="s">
        <v>36</v>
      </c>
      <c r="C19" s="11">
        <f>'[1]موانيء العراق'!C18+'[1]نقل بري'!C19+'[1]سكك حديد'!C19+'[1]نقل الوفود'!C19+'[1]الخطوط الجوية'!C19+'[1]النقل البحري'!C18+'[1]الاتصالات والبريد'!C19+'[1]شبكة دولية'!C19+'[1]خطوط الانابيب'!C19</f>
        <v>1680</v>
      </c>
      <c r="D19" s="12">
        <v>3400</v>
      </c>
      <c r="E19" s="10" t="s">
        <v>37</v>
      </c>
      <c r="F19" s="11">
        <f>'[1]موانيء العراق'!F18+'[1]نقل بري'!F19+'[1]سكك حديد'!F19+'[1]نقل الوفود'!F19+'[1]الخطوط الجوية'!F19+'[1]النقل البحري'!F18+'[1]الاتصالات والبريد'!F19+'[1]شبكة دولية'!F19+'[1]خطوط الانابيب'!F19</f>
        <v>977216134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s="16" customFormat="1" ht="17.25" customHeight="1" thickBot="1">
      <c r="A20" s="14">
        <v>1230</v>
      </c>
      <c r="B20" s="10" t="s">
        <v>38</v>
      </c>
      <c r="C20" s="11">
        <f>'[1]موانيء العراق'!C19+'[1]نقل بري'!C20+'[1]سكك حديد'!C20+'[1]نقل الوفود'!C20+'[1]الخطوط الجوية'!C20+'[1]النقل البحري'!C19+'[1]الاتصالات والبريد'!C20+'[1]شبكة دولية'!C20+'[1]خطوط الانابيب'!C20</f>
        <v>14819366</v>
      </c>
      <c r="D20" s="15">
        <v>3500</v>
      </c>
      <c r="E20" s="10" t="s">
        <v>39</v>
      </c>
      <c r="F20" s="11">
        <f>'[1]موانيء العراق'!F19+'[1]نقل بري'!F20+'[1]سكك حديد'!F20+'[1]نقل الوفود'!F20+'[1]الخطوط الجوية'!F20+'[1]النقل البحري'!F19+'[1]الاتصالات والبريد'!F20+'[1]شبكة دولية'!F20+'[1]خطوط الانابيب'!F20</f>
        <v>490882717</v>
      </c>
      <c r="G20" s="7"/>
      <c r="H20" s="7"/>
      <c r="I20" s="7"/>
      <c r="J20" s="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s="13" customFormat="1" ht="17.25" customHeight="1" thickBot="1">
      <c r="A21" s="9">
        <v>1240</v>
      </c>
      <c r="B21" s="10" t="s">
        <v>40</v>
      </c>
      <c r="C21" s="11">
        <f>'[1]موانيء العراق'!C20+'[1]نقل بري'!C21+'[1]سكك حديد'!C21+'[1]نقل الوفود'!C21+'[1]الخطوط الجوية'!C21+'[1]النقل البحري'!C20+'[1]الاتصالات والبريد'!C21+'[1]شبكة دولية'!C21+'[1]خطوط الانابيب'!C21</f>
        <v>19941999</v>
      </c>
      <c r="D21" s="12">
        <v>3510</v>
      </c>
      <c r="E21" s="10" t="s">
        <v>10</v>
      </c>
      <c r="F21" s="11">
        <f>'[1]موانيء العراق'!F20+'[1]نقل بري'!F21+'[1]سكك حديد'!F21+'[1]نقل الوفود'!F21+'[1]الخطوط الجوية'!F21+'[1]النقل البحري'!F20+'[1]الاتصالات والبريد'!F21+'[1]شبكة دولية'!F21+'[1]خطوط الانابيب'!F21</f>
        <v>330407682</v>
      </c>
      <c r="G21" s="7"/>
      <c r="H21" s="7"/>
      <c r="I21" s="7"/>
      <c r="J21" s="7"/>
      <c r="K21" s="1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s="16" customFormat="1" ht="17.25" customHeight="1" thickBot="1">
      <c r="A22" s="14">
        <v>1300</v>
      </c>
      <c r="B22" s="10" t="s">
        <v>41</v>
      </c>
      <c r="C22" s="11">
        <f>'[1]موانيء العراق'!C21+'[1]نقل بري'!C22+'[1]سكك حديد'!C22+'[1]نقل الوفود'!C22+'[1]الخطوط الجوية'!C22+'[1]النقل البحري'!C21+'[1]الاتصالات والبريد'!C22+'[1]شبكة دولية'!C22+'[1]خطوط الانابيب'!C22</f>
        <v>7270956895</v>
      </c>
      <c r="D22" s="15">
        <v>3520</v>
      </c>
      <c r="E22" s="10" t="s">
        <v>42</v>
      </c>
      <c r="F22" s="11">
        <f>'[1]موانيء العراق'!F21+'[1]نقل بري'!F22+'[1]سكك حديد'!F22+'[1]نقل الوفود'!F22+'[1]الخطوط الجوية'!F22+'[1]النقل البحري'!F21+'[1]الاتصالات والبريد'!F22+'[1]شبكة دولية'!F22+'[1]خطوط الانابيب'!F22</f>
        <v>93006510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s="13" customFormat="1" ht="17.25" customHeight="1" thickBot="1">
      <c r="A23" s="9">
        <v>1400</v>
      </c>
      <c r="B23" s="10" t="s">
        <v>43</v>
      </c>
      <c r="C23" s="11">
        <f>'[1]موانيء العراق'!C22+'[1]نقل بري'!C23+'[1]سكك حديد'!C23+'[1]نقل الوفود'!C23+'[1]الخطوط الجوية'!C23+'[1]النقل البحري'!C22+'[1]الاتصالات والبريد'!C23+'[1]شبكة دولية'!C23+'[1]خطوط الانابيب'!C23</f>
        <v>1371064719</v>
      </c>
      <c r="D23" s="12">
        <v>3530</v>
      </c>
      <c r="E23" s="10" t="s">
        <v>44</v>
      </c>
      <c r="F23" s="11">
        <f>'[1]موانيء العراق'!F22+'[1]نقل بري'!F23+'[1]سكك حديد'!F23+'[1]نقل الوفود'!F23+'[1]الخطوط الجوية'!F23+'[1]النقل البحري'!F22+'[1]الاتصالات والبريد'!F23+'[1]شبكة دولية'!F23+'[1]خطوط الانابيب'!F23</f>
        <v>67468525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s="16" customFormat="1" ht="17.25" customHeight="1" thickBot="1">
      <c r="A24" s="14">
        <v>1500</v>
      </c>
      <c r="B24" s="10" t="s">
        <v>45</v>
      </c>
      <c r="C24" s="11">
        <f>'[1]موانيء العراق'!C23+'[1]نقل بري'!C24+'[1]سكك حديد'!C24+'[1]نقل الوفود'!C24+'[1]الخطوط الجوية'!C24+'[1]النقل البحري'!C23+'[1]الاتصالات والبريد'!C24+'[1]شبكة دولية'!C24+'[1]خطوط الانابيب'!C24</f>
        <v>8931415413</v>
      </c>
      <c r="D24" s="15">
        <v>3600</v>
      </c>
      <c r="E24" s="10" t="s">
        <v>46</v>
      </c>
      <c r="F24" s="11">
        <f>'[1]موانيء العراق'!F23+'[1]نقل بري'!F24+'[1]سكك حديد'!F24+'[1]نقل الوفود'!F24+'[1]الخطوط الجوية'!F24+'[1]النقل البحري'!F23+'[1]الاتصالات والبريد'!F24+'[1]شبكة دولية'!F24+'[1]خطوط الانابيب'!F24</f>
        <v>693887788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s="13" customFormat="1" ht="17.25" customHeight="1" thickBot="1">
      <c r="A25" s="9">
        <v>1600</v>
      </c>
      <c r="B25" s="10" t="s">
        <v>47</v>
      </c>
      <c r="C25" s="11">
        <f>'[1]موانيء العراق'!C24+'[1]نقل بري'!C25+'[1]سكك حديد'!C25+'[1]نقل الوفود'!C25+'[1]الخطوط الجوية'!C25+'[1]النقل البحري'!C24+'[1]الاتصالات والبريد'!C25+'[1]شبكة دولية'!C25+'[1]خطوط الانابيب'!C25</f>
        <v>395622041</v>
      </c>
      <c r="D25" s="12">
        <v>3700</v>
      </c>
      <c r="E25" s="10" t="s">
        <v>48</v>
      </c>
      <c r="F25" s="11">
        <f>'[1]موانيء العراق'!F24+'[1]نقل بري'!F25+'[1]سكك حديد'!F25+'[1]نقل الوفود'!F25+'[1]الخطوط الجوية'!F25+'[1]النقل البحري'!F24+'[1]الاتصالات والبريد'!F25+'[1]شبكة دولية'!F25+'[1]خطوط الانابيب'!F25</f>
        <v>-6503906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s="16" customFormat="1" ht="17.25" customHeight="1" thickBot="1">
      <c r="A26" s="14">
        <v>1700</v>
      </c>
      <c r="B26" s="10" t="s">
        <v>49</v>
      </c>
      <c r="C26" s="11">
        <f>'[1]موانيء العراق'!C25+'[1]نقل بري'!C26+'[1]سكك حديد'!C26+'[1]نقل الوفود'!C26+'[1]الخطوط الجوية'!C26+'[1]النقل البحري'!C25+'[1]الاتصالات والبريد'!C26+'[1]شبكة دولية'!C26+'[1]خطوط الانابيب'!C26</f>
        <v>28792587</v>
      </c>
      <c r="D26" s="15">
        <v>3800</v>
      </c>
      <c r="E26" s="10" t="s">
        <v>50</v>
      </c>
      <c r="F26" s="11">
        <f>'[1]موانيء العراق'!F25+'[1]نقل بري'!F26+'[1]سكك حديد'!F26+'[1]نقل الوفود'!F26+'[1]الخطوط الجوية'!F26+'[1]النقل البحري'!F25+'[1]الاتصالات والبريد'!F26+'[1]شبكة دولية'!F26+'[1]خطوط الانابيب'!F26</f>
        <v>-201050465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s="13" customFormat="1" ht="17.25" customHeight="1" thickBot="1">
      <c r="A27" s="9">
        <v>1800</v>
      </c>
      <c r="B27" s="22" t="s">
        <v>51</v>
      </c>
      <c r="C27" s="11">
        <f>'[1]موانيء العراق'!C26+'[1]نقل بري'!C27+'[1]سكك حديد'!C27+'[1]نقل الوفود'!C27+'[1]الخطوط الجوية'!C27+'[1]النقل البحري'!C26+'[1]الاتصالات والبريد'!C27+'[1]شبكة دولية'!C27+'[1]خطوط الانابيب'!C27</f>
        <v>2055900160</v>
      </c>
      <c r="D27" s="12">
        <v>3900</v>
      </c>
      <c r="E27" s="22" t="s">
        <v>52</v>
      </c>
      <c r="F27" s="11">
        <f>'[1]موانيء العراق'!F26+'[1]نقل بري'!F27+'[1]سكك حديد'!F27+'[1]نقل الوفود'!F27+'[1]الخطوط الجوية'!F27+'[1]النقل البحري'!F26+'[1]الاتصالات والبريد'!F27+'[1]شبكة دولية'!F27+'[1]خطوط الانابيب'!F27</f>
        <v>761356313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s="16" customFormat="1" ht="17.25" customHeight="1" thickBot="1">
      <c r="A28" s="14">
        <v>1900</v>
      </c>
      <c r="B28" s="22" t="s">
        <v>53</v>
      </c>
      <c r="C28" s="11">
        <f>'[1]موانيء العراق'!C27+'[1]نقل بري'!C28+'[1]سكك حديد'!C28+'[1]نقل الوفود'!C28+'[1]الخطوط الجوية'!C28+'[1]النقل البحري'!C27+'[1]الاتصالات والبريد'!C28+'[1]شبكة دولية'!C28+'[1]خطوط الانابيب'!C28</f>
        <v>10591693532</v>
      </c>
      <c r="D28" s="15">
        <v>4000</v>
      </c>
      <c r="E28" s="22" t="s">
        <v>54</v>
      </c>
      <c r="F28" s="11">
        <f>'[1]موانيء العراق'!F27+'[1]نقل بري'!F28+'[1]سكك حديد'!F28+'[1]نقل الوفود'!F28+'[1]الخطوط الجوية'!F28+'[1]النقل البحري'!F27+'[1]الاتصالات والبريد'!F28+'[1]شبكة دولية'!F28+'[1]خطوط الانابيب'!F28</f>
        <v>271220971</v>
      </c>
    </row>
    <row r="29" spans="1:26" ht="17.25" customHeight="1">
      <c r="F29" s="18"/>
    </row>
    <row r="30" spans="1:26" ht="17.25" customHeight="1">
      <c r="F30" s="18"/>
    </row>
  </sheetData>
  <mergeCells count="2">
    <mergeCell ref="A1:F2"/>
    <mergeCell ref="A3:B3"/>
  </mergeCells>
  <printOptions horizontalCentered="1" verticalCentered="1"/>
  <pageMargins left="0.7" right="0.91" top="1.1100000000000001" bottom="0.75" header="0.3" footer="0.3"/>
  <pageSetup paperSize="9" scale="96" orientation="landscape" verticalDpi="1200" r:id="rId1"/>
  <headerFooter>
    <oddFooter>&amp;C28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نشاط 1</vt:lpstr>
      <vt:lpstr>'نشاط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2020-09-03T06:44:12Z</cp:lastPrinted>
  <dcterms:created xsi:type="dcterms:W3CDTF">2020-09-03T06:38:40Z</dcterms:created>
  <dcterms:modified xsi:type="dcterms:W3CDTF">2020-09-03T06:44:18Z</dcterms:modified>
</cp:coreProperties>
</file>